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" yWindow="465" windowWidth="17400" windowHeight="13080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L69" i="1" l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5" i="1"/>
  <c r="N28" i="1"/>
  <c r="L14" i="1"/>
  <c r="N5" i="1"/>
  <c r="N27" i="1"/>
  <c r="N26" i="1"/>
  <c r="N24" i="1"/>
  <c r="N23" i="1"/>
  <c r="N22" i="1"/>
  <c r="L21" i="1"/>
  <c r="N21" i="1"/>
  <c r="N3" i="1"/>
  <c r="L20" i="1"/>
  <c r="N20" i="1"/>
  <c r="L19" i="1"/>
  <c r="N19" i="1"/>
  <c r="L18" i="1"/>
  <c r="L17" i="1"/>
  <c r="L16" i="1"/>
  <c r="L15" i="1"/>
  <c r="L13" i="1"/>
  <c r="L12" i="1"/>
  <c r="L11" i="1"/>
  <c r="N11" i="1"/>
  <c r="L10" i="1"/>
  <c r="N10" i="1"/>
  <c r="L9" i="1"/>
  <c r="N9" i="1"/>
  <c r="L8" i="1"/>
  <c r="L7" i="1"/>
  <c r="L6" i="1"/>
  <c r="N6" i="1"/>
  <c r="L4" i="1"/>
  <c r="N8" i="1"/>
  <c r="N12" i="1"/>
  <c r="N4" i="1"/>
  <c r="N13" i="1"/>
  <c r="N7" i="1"/>
  <c r="N15" i="1"/>
  <c r="N16" i="1"/>
  <c r="N14" i="1"/>
  <c r="N18" i="1"/>
  <c r="N17" i="1"/>
  <c r="N69" i="1"/>
</calcChain>
</file>

<file path=xl/sharedStrings.xml><?xml version="1.0" encoding="utf-8"?>
<sst xmlns="http://schemas.openxmlformats.org/spreadsheetml/2006/main" count="138" uniqueCount="79">
  <si>
    <t>CODICE</t>
  </si>
  <si>
    <t>TOTALE</t>
  </si>
  <si>
    <t xml:space="preserve">PREZZO AL PUBBLICO </t>
  </si>
  <si>
    <t>GIACCA</t>
  </si>
  <si>
    <t>CAR COAT</t>
  </si>
  <si>
    <t>DONNA PRIMAVERA</t>
  </si>
  <si>
    <t>E+752</t>
  </si>
  <si>
    <t>TRENCH</t>
  </si>
  <si>
    <t>R+662</t>
  </si>
  <si>
    <t>SAHARIANA</t>
  </si>
  <si>
    <t>R+664ROV</t>
  </si>
  <si>
    <t>R+665ROV</t>
  </si>
  <si>
    <t>PIUMINO REVERS</t>
  </si>
  <si>
    <t>R+667ROV</t>
  </si>
  <si>
    <t>TRAP.REVERS</t>
  </si>
  <si>
    <t>PIUM. REVERS</t>
  </si>
  <si>
    <t>R+668</t>
  </si>
  <si>
    <t>R+669ROV</t>
  </si>
  <si>
    <t>R+671ROV</t>
  </si>
  <si>
    <t>R+680</t>
  </si>
  <si>
    <t>CABAN</t>
  </si>
  <si>
    <t>R+681ROV</t>
  </si>
  <si>
    <t>R+684</t>
  </si>
  <si>
    <t>TUNICA</t>
  </si>
  <si>
    <t>R+687</t>
  </si>
  <si>
    <t>PANTALONE</t>
  </si>
  <si>
    <t>R+688</t>
  </si>
  <si>
    <t>GIACCONE</t>
  </si>
  <si>
    <t>R+775</t>
  </si>
  <si>
    <t>R+777ROV</t>
  </si>
  <si>
    <t>TRENCH REVERS</t>
  </si>
  <si>
    <t>R+779ROV</t>
  </si>
  <si>
    <t>R+778ROV</t>
  </si>
  <si>
    <t>R+780</t>
  </si>
  <si>
    <t>R+781ROV</t>
  </si>
  <si>
    <t>R+783ROV</t>
  </si>
  <si>
    <t>R+785ROV</t>
  </si>
  <si>
    <t>R+786ROV</t>
  </si>
  <si>
    <t>T+07</t>
  </si>
  <si>
    <t>E+26</t>
  </si>
  <si>
    <t>PARKA</t>
  </si>
  <si>
    <t>E+27</t>
  </si>
  <si>
    <t>E+28</t>
  </si>
  <si>
    <t>COAT</t>
  </si>
  <si>
    <t>E+29</t>
  </si>
  <si>
    <t>FIELD JKT</t>
  </si>
  <si>
    <t>E+30</t>
  </si>
  <si>
    <t>JACKET</t>
  </si>
  <si>
    <t>E+638</t>
  </si>
  <si>
    <t>E+639</t>
  </si>
  <si>
    <t>IMPER.</t>
  </si>
  <si>
    <t>E+641ROV</t>
  </si>
  <si>
    <t>REVERS</t>
  </si>
  <si>
    <t>E+642</t>
  </si>
  <si>
    <t>E+643</t>
  </si>
  <si>
    <t>E+644ROV</t>
  </si>
  <si>
    <t>E+645</t>
  </si>
  <si>
    <t>E+646</t>
  </si>
  <si>
    <t>E+648ROV</t>
  </si>
  <si>
    <t>E+650ROV</t>
  </si>
  <si>
    <t>E+651ROV</t>
  </si>
  <si>
    <t>E+652ROV</t>
  </si>
  <si>
    <t>E+749ROV</t>
  </si>
  <si>
    <t>E+750ROV</t>
  </si>
  <si>
    <t>E+751ROV</t>
  </si>
  <si>
    <t>R+666ROV</t>
  </si>
  <si>
    <t>R+672ROV</t>
  </si>
  <si>
    <t>R+782ROV</t>
  </si>
  <si>
    <t>R+787ROV</t>
  </si>
  <si>
    <t>NEW YORK</t>
  </si>
  <si>
    <t>TOKYO</t>
  </si>
  <si>
    <t>CAMICIA REVERS</t>
  </si>
  <si>
    <t>E+652</t>
  </si>
  <si>
    <t>R+677ROV</t>
  </si>
  <si>
    <t>A65</t>
  </si>
  <si>
    <t>ANNA</t>
  </si>
  <si>
    <t>E+700</t>
  </si>
  <si>
    <t>E+701</t>
  </si>
  <si>
    <t>LANDI FANCY PRIMAVERA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</si>
</sst>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;[Red]\-&quot;€&quot;\ #,##0.00"/>
  </numFmts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333375</xdr:rowOff>
    </xdr:from>
    <xdr:to>
      <xdr:col>0</xdr:col>
      <xdr:colOff>1419225</xdr:colOff>
      <xdr:row>2</xdr:row>
      <xdr:rowOff>2171700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2286000"/>
          <a:ext cx="112395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3</xdr:row>
      <xdr:rowOff>66675</xdr:rowOff>
    </xdr:from>
    <xdr:to>
      <xdr:col>0</xdr:col>
      <xdr:colOff>1552575</xdr:colOff>
      <xdr:row>3</xdr:row>
      <xdr:rowOff>1828800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" y="4505325"/>
          <a:ext cx="12954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4</xdr:row>
      <xdr:rowOff>123825</xdr:rowOff>
    </xdr:from>
    <xdr:to>
      <xdr:col>0</xdr:col>
      <xdr:colOff>1552575</xdr:colOff>
      <xdr:row>4</xdr:row>
      <xdr:rowOff>1562100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6438900"/>
          <a:ext cx="137160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5</xdr:row>
      <xdr:rowOff>123825</xdr:rowOff>
    </xdr:from>
    <xdr:to>
      <xdr:col>0</xdr:col>
      <xdr:colOff>1524000</xdr:colOff>
      <xdr:row>5</xdr:row>
      <xdr:rowOff>1457325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0" y="8086725"/>
          <a:ext cx="133350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6</xdr:row>
      <xdr:rowOff>95250</xdr:rowOff>
    </xdr:from>
    <xdr:to>
      <xdr:col>0</xdr:col>
      <xdr:colOff>1495425</xdr:colOff>
      <xdr:row>6</xdr:row>
      <xdr:rowOff>1743075</xdr:rowOff>
    </xdr:to>
    <xdr:pic>
      <xdr:nvPicPr>
        <xdr:cNvPr id="1029" name="Immagin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9677400"/>
          <a:ext cx="122872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7</xdr:row>
      <xdr:rowOff>104775</xdr:rowOff>
    </xdr:from>
    <xdr:to>
      <xdr:col>0</xdr:col>
      <xdr:colOff>1428750</xdr:colOff>
      <xdr:row>7</xdr:row>
      <xdr:rowOff>1666875</xdr:rowOff>
    </xdr:to>
    <xdr:pic>
      <xdr:nvPicPr>
        <xdr:cNvPr id="1030" name="Immagin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6700" y="11487150"/>
          <a:ext cx="1162050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8</xdr:row>
      <xdr:rowOff>190500</xdr:rowOff>
    </xdr:from>
    <xdr:to>
      <xdr:col>0</xdr:col>
      <xdr:colOff>1552575</xdr:colOff>
      <xdr:row>8</xdr:row>
      <xdr:rowOff>1971675</xdr:rowOff>
    </xdr:to>
    <xdr:pic>
      <xdr:nvPicPr>
        <xdr:cNvPr id="1031" name="Immagin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66700" y="13325475"/>
          <a:ext cx="1285875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419100</xdr:colOff>
      <xdr:row>9</xdr:row>
      <xdr:rowOff>47625</xdr:rowOff>
    </xdr:from>
    <xdr:to>
      <xdr:col>0</xdr:col>
      <xdr:colOff>1466850</xdr:colOff>
      <xdr:row>9</xdr:row>
      <xdr:rowOff>1447800</xdr:rowOff>
    </xdr:to>
    <xdr:pic>
      <xdr:nvPicPr>
        <xdr:cNvPr id="1032" name="Immagin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19100" y="15278100"/>
          <a:ext cx="1047750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10</xdr:row>
      <xdr:rowOff>76200</xdr:rowOff>
    </xdr:from>
    <xdr:to>
      <xdr:col>0</xdr:col>
      <xdr:colOff>1552575</xdr:colOff>
      <xdr:row>10</xdr:row>
      <xdr:rowOff>1800225</xdr:rowOff>
    </xdr:to>
    <xdr:pic>
      <xdr:nvPicPr>
        <xdr:cNvPr id="1033" name="Immagin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66700" y="16811625"/>
          <a:ext cx="128587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11</xdr:row>
      <xdr:rowOff>133350</xdr:rowOff>
    </xdr:from>
    <xdr:to>
      <xdr:col>0</xdr:col>
      <xdr:colOff>1524000</xdr:colOff>
      <xdr:row>11</xdr:row>
      <xdr:rowOff>1800225</xdr:rowOff>
    </xdr:to>
    <xdr:pic>
      <xdr:nvPicPr>
        <xdr:cNvPr id="1034" name="Immagin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76225" y="18773775"/>
          <a:ext cx="1247775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12</xdr:row>
      <xdr:rowOff>85725</xdr:rowOff>
    </xdr:from>
    <xdr:to>
      <xdr:col>0</xdr:col>
      <xdr:colOff>1504950</xdr:colOff>
      <xdr:row>12</xdr:row>
      <xdr:rowOff>1638300</xdr:rowOff>
    </xdr:to>
    <xdr:pic>
      <xdr:nvPicPr>
        <xdr:cNvPr id="1035" name="Immagine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42900" y="20612100"/>
          <a:ext cx="116205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13</xdr:row>
      <xdr:rowOff>114300</xdr:rowOff>
    </xdr:from>
    <xdr:to>
      <xdr:col>0</xdr:col>
      <xdr:colOff>1552575</xdr:colOff>
      <xdr:row>13</xdr:row>
      <xdr:rowOff>2057400</xdr:rowOff>
    </xdr:to>
    <xdr:pic>
      <xdr:nvPicPr>
        <xdr:cNvPr id="1036" name="Immagine 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80975" y="22364700"/>
          <a:ext cx="1371600" cy="1943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14</xdr:row>
      <xdr:rowOff>114300</xdr:rowOff>
    </xdr:from>
    <xdr:to>
      <xdr:col>0</xdr:col>
      <xdr:colOff>1552575</xdr:colOff>
      <xdr:row>14</xdr:row>
      <xdr:rowOff>1914525</xdr:rowOff>
    </xdr:to>
    <xdr:pic>
      <xdr:nvPicPr>
        <xdr:cNvPr id="1037" name="Immagine 1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28600" y="24555450"/>
          <a:ext cx="132397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15</xdr:row>
      <xdr:rowOff>85725</xdr:rowOff>
    </xdr:from>
    <xdr:to>
      <xdr:col>0</xdr:col>
      <xdr:colOff>1552575</xdr:colOff>
      <xdr:row>15</xdr:row>
      <xdr:rowOff>1866900</xdr:rowOff>
    </xdr:to>
    <xdr:pic>
      <xdr:nvPicPr>
        <xdr:cNvPr id="1038" name="Immagine 1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28600" y="26546175"/>
          <a:ext cx="1323975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371475</xdr:colOff>
      <xdr:row>16</xdr:row>
      <xdr:rowOff>85725</xdr:rowOff>
    </xdr:from>
    <xdr:to>
      <xdr:col>0</xdr:col>
      <xdr:colOff>1552575</xdr:colOff>
      <xdr:row>16</xdr:row>
      <xdr:rowOff>1704975</xdr:rowOff>
    </xdr:to>
    <xdr:pic>
      <xdr:nvPicPr>
        <xdr:cNvPr id="1039" name="Immagine 15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71475" y="28536900"/>
          <a:ext cx="118110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17</xdr:row>
      <xdr:rowOff>47625</xdr:rowOff>
    </xdr:from>
    <xdr:to>
      <xdr:col>0</xdr:col>
      <xdr:colOff>1466850</xdr:colOff>
      <xdr:row>17</xdr:row>
      <xdr:rowOff>1676400</xdr:rowOff>
    </xdr:to>
    <xdr:pic>
      <xdr:nvPicPr>
        <xdr:cNvPr id="1040" name="Immagine 1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57175" y="30308550"/>
          <a:ext cx="12096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18</xdr:row>
      <xdr:rowOff>76200</xdr:rowOff>
    </xdr:from>
    <xdr:to>
      <xdr:col>0</xdr:col>
      <xdr:colOff>1552575</xdr:colOff>
      <xdr:row>18</xdr:row>
      <xdr:rowOff>1438275</xdr:rowOff>
    </xdr:to>
    <xdr:pic>
      <xdr:nvPicPr>
        <xdr:cNvPr id="1041" name="Immagine 1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38125" y="32108775"/>
          <a:ext cx="131445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19</xdr:row>
      <xdr:rowOff>114300</xdr:rowOff>
    </xdr:from>
    <xdr:to>
      <xdr:col>0</xdr:col>
      <xdr:colOff>1552575</xdr:colOff>
      <xdr:row>19</xdr:row>
      <xdr:rowOff>1485900</xdr:rowOff>
    </xdr:to>
    <xdr:pic>
      <xdr:nvPicPr>
        <xdr:cNvPr id="1042" name="Immagine 1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38125" y="33747075"/>
          <a:ext cx="13144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333375</xdr:colOff>
      <xdr:row>20</xdr:row>
      <xdr:rowOff>47625</xdr:rowOff>
    </xdr:from>
    <xdr:to>
      <xdr:col>0</xdr:col>
      <xdr:colOff>1476375</xdr:colOff>
      <xdr:row>20</xdr:row>
      <xdr:rowOff>1581150</xdr:rowOff>
    </xdr:to>
    <xdr:pic>
      <xdr:nvPicPr>
        <xdr:cNvPr id="1043" name="Immagine 19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33375" y="35337750"/>
          <a:ext cx="114300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21</xdr:row>
      <xdr:rowOff>104775</xdr:rowOff>
    </xdr:from>
    <xdr:to>
      <xdr:col>0</xdr:col>
      <xdr:colOff>1524000</xdr:colOff>
      <xdr:row>21</xdr:row>
      <xdr:rowOff>1752600</xdr:rowOff>
    </xdr:to>
    <xdr:pic>
      <xdr:nvPicPr>
        <xdr:cNvPr id="1044" name="Immagine 20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95275" y="37080825"/>
          <a:ext cx="122872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22</xdr:row>
      <xdr:rowOff>85725</xdr:rowOff>
    </xdr:from>
    <xdr:to>
      <xdr:col>0</xdr:col>
      <xdr:colOff>1552575</xdr:colOff>
      <xdr:row>22</xdr:row>
      <xdr:rowOff>1952625</xdr:rowOff>
    </xdr:to>
    <xdr:pic>
      <xdr:nvPicPr>
        <xdr:cNvPr id="1045" name="Immagine 21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28600" y="38976300"/>
          <a:ext cx="1323975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23</xdr:row>
      <xdr:rowOff>76200</xdr:rowOff>
    </xdr:from>
    <xdr:to>
      <xdr:col>0</xdr:col>
      <xdr:colOff>1552575</xdr:colOff>
      <xdr:row>23</xdr:row>
      <xdr:rowOff>1905000</xdr:rowOff>
    </xdr:to>
    <xdr:pic>
      <xdr:nvPicPr>
        <xdr:cNvPr id="1046" name="Immagine 22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57175" y="40986075"/>
          <a:ext cx="129540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30</xdr:row>
      <xdr:rowOff>85725</xdr:rowOff>
    </xdr:from>
    <xdr:to>
      <xdr:col>0</xdr:col>
      <xdr:colOff>1219200</xdr:colOff>
      <xdr:row>30</xdr:row>
      <xdr:rowOff>1371600</xdr:rowOff>
    </xdr:to>
    <xdr:pic>
      <xdr:nvPicPr>
        <xdr:cNvPr id="1047" name="Immagine 23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314325" y="44176950"/>
          <a:ext cx="904875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31</xdr:row>
      <xdr:rowOff>66675</xdr:rowOff>
    </xdr:from>
    <xdr:to>
      <xdr:col>0</xdr:col>
      <xdr:colOff>1447800</xdr:colOff>
      <xdr:row>31</xdr:row>
      <xdr:rowOff>1600200</xdr:rowOff>
    </xdr:to>
    <xdr:pic>
      <xdr:nvPicPr>
        <xdr:cNvPr id="1048" name="Immagine 24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295275" y="45624750"/>
          <a:ext cx="1152525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32</xdr:row>
      <xdr:rowOff>76200</xdr:rowOff>
    </xdr:from>
    <xdr:to>
      <xdr:col>0</xdr:col>
      <xdr:colOff>1552575</xdr:colOff>
      <xdr:row>32</xdr:row>
      <xdr:rowOff>1724025</xdr:rowOff>
    </xdr:to>
    <xdr:pic>
      <xdr:nvPicPr>
        <xdr:cNvPr id="1049" name="Immagine 25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38125" y="47424975"/>
          <a:ext cx="131445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33</xdr:row>
      <xdr:rowOff>85725</xdr:rowOff>
    </xdr:from>
    <xdr:to>
      <xdr:col>0</xdr:col>
      <xdr:colOff>1485900</xdr:colOff>
      <xdr:row>33</xdr:row>
      <xdr:rowOff>2009775</xdr:rowOff>
    </xdr:to>
    <xdr:pic>
      <xdr:nvPicPr>
        <xdr:cNvPr id="1050" name="Immagine 26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200025" y="49301400"/>
          <a:ext cx="1285875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34</xdr:row>
      <xdr:rowOff>66675</xdr:rowOff>
    </xdr:from>
    <xdr:to>
      <xdr:col>0</xdr:col>
      <xdr:colOff>1552575</xdr:colOff>
      <xdr:row>34</xdr:row>
      <xdr:rowOff>1933575</xdr:rowOff>
    </xdr:to>
    <xdr:pic>
      <xdr:nvPicPr>
        <xdr:cNvPr id="1051" name="Immagine 27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23825" y="51349275"/>
          <a:ext cx="14287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35</xdr:row>
      <xdr:rowOff>9525</xdr:rowOff>
    </xdr:from>
    <xdr:to>
      <xdr:col>0</xdr:col>
      <xdr:colOff>1552575</xdr:colOff>
      <xdr:row>35</xdr:row>
      <xdr:rowOff>1581150</xdr:rowOff>
    </xdr:to>
    <xdr:pic>
      <xdr:nvPicPr>
        <xdr:cNvPr id="1052" name="Immagine 28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76225" y="53320950"/>
          <a:ext cx="12763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36</xdr:row>
      <xdr:rowOff>104775</xdr:rowOff>
    </xdr:from>
    <xdr:to>
      <xdr:col>0</xdr:col>
      <xdr:colOff>1485900</xdr:colOff>
      <xdr:row>36</xdr:row>
      <xdr:rowOff>2105025</xdr:rowOff>
    </xdr:to>
    <xdr:pic>
      <xdr:nvPicPr>
        <xdr:cNvPr id="1053" name="Immagine 29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28600" y="55092600"/>
          <a:ext cx="1257300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37</xdr:row>
      <xdr:rowOff>104775</xdr:rowOff>
    </xdr:from>
    <xdr:to>
      <xdr:col>0</xdr:col>
      <xdr:colOff>1543050</xdr:colOff>
      <xdr:row>38</xdr:row>
      <xdr:rowOff>0</xdr:rowOff>
    </xdr:to>
    <xdr:pic>
      <xdr:nvPicPr>
        <xdr:cNvPr id="1054" name="Immagine 30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142875" y="57302400"/>
          <a:ext cx="1400175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38</xdr:row>
      <xdr:rowOff>76200</xdr:rowOff>
    </xdr:from>
    <xdr:to>
      <xdr:col>0</xdr:col>
      <xdr:colOff>1552575</xdr:colOff>
      <xdr:row>38</xdr:row>
      <xdr:rowOff>1990725</xdr:rowOff>
    </xdr:to>
    <xdr:pic>
      <xdr:nvPicPr>
        <xdr:cNvPr id="1055" name="Immagine 31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61925" y="59226450"/>
          <a:ext cx="1390650" cy="1914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41</xdr:row>
      <xdr:rowOff>85725</xdr:rowOff>
    </xdr:from>
    <xdr:to>
      <xdr:col>0</xdr:col>
      <xdr:colOff>1485900</xdr:colOff>
      <xdr:row>41</xdr:row>
      <xdr:rowOff>1828800</xdr:rowOff>
    </xdr:to>
    <xdr:pic>
      <xdr:nvPicPr>
        <xdr:cNvPr id="1056" name="Immagine 32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142875" y="63531750"/>
          <a:ext cx="13430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40</xdr:row>
      <xdr:rowOff>190500</xdr:rowOff>
    </xdr:from>
    <xdr:to>
      <xdr:col>0</xdr:col>
      <xdr:colOff>1504950</xdr:colOff>
      <xdr:row>40</xdr:row>
      <xdr:rowOff>1819275</xdr:rowOff>
    </xdr:to>
    <xdr:pic>
      <xdr:nvPicPr>
        <xdr:cNvPr id="1057" name="Immagine 33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200025" y="61645800"/>
          <a:ext cx="130492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47</xdr:row>
      <xdr:rowOff>142875</xdr:rowOff>
    </xdr:from>
    <xdr:to>
      <xdr:col>0</xdr:col>
      <xdr:colOff>1552575</xdr:colOff>
      <xdr:row>47</xdr:row>
      <xdr:rowOff>1628775</xdr:rowOff>
    </xdr:to>
    <xdr:pic>
      <xdr:nvPicPr>
        <xdr:cNvPr id="1058" name="Immagine 34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61925" y="66427350"/>
          <a:ext cx="139065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48</xdr:row>
      <xdr:rowOff>76200</xdr:rowOff>
    </xdr:from>
    <xdr:to>
      <xdr:col>0</xdr:col>
      <xdr:colOff>1552575</xdr:colOff>
      <xdr:row>48</xdr:row>
      <xdr:rowOff>1905000</xdr:rowOff>
    </xdr:to>
    <xdr:pic>
      <xdr:nvPicPr>
        <xdr:cNvPr id="1059" name="Immagine 35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90500" y="68075175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49</xdr:row>
      <xdr:rowOff>76200</xdr:rowOff>
    </xdr:from>
    <xdr:to>
      <xdr:col>0</xdr:col>
      <xdr:colOff>1476375</xdr:colOff>
      <xdr:row>49</xdr:row>
      <xdr:rowOff>1743075</xdr:rowOff>
    </xdr:to>
    <xdr:pic>
      <xdr:nvPicPr>
        <xdr:cNvPr id="1060" name="Immagine 36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228600" y="70113525"/>
          <a:ext cx="1247775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50</xdr:row>
      <xdr:rowOff>66675</xdr:rowOff>
    </xdr:from>
    <xdr:to>
      <xdr:col>0</xdr:col>
      <xdr:colOff>1552575</xdr:colOff>
      <xdr:row>50</xdr:row>
      <xdr:rowOff>1990725</xdr:rowOff>
    </xdr:to>
    <xdr:pic>
      <xdr:nvPicPr>
        <xdr:cNvPr id="1061" name="Immagine 37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80975" y="71970900"/>
          <a:ext cx="137160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workbookViewId="0">
      <selection activeCell="F3" sqref="F3"/>
    </sheetView>
  </sheetViews>
  <sheetFormatPr defaultColWidth="8.85546875" defaultRowHeight="15" x14ac:dyDescent="0.25"/>
  <cols>
    <col min="1" max="1" width="23.28515625" style="1" customWidth="1"/>
    <col min="2" max="2" width="12.42578125" style="1" customWidth="1"/>
    <col min="3" max="3" width="15.85546875" style="1" customWidth="1"/>
    <col min="4" max="12" width="8.85546875" style="1"/>
    <col min="13" max="13" width="9.7109375" style="1" bestFit="1" customWidth="1"/>
    <col min="14" max="14" width="12.85546875" style="1" customWidth="1"/>
    <col min="15" max="16384" width="8.85546875" style="1"/>
  </cols>
  <sheetData>
    <row r="1" spans="1:15" ht="99.95" customHeight="1" x14ac:dyDescent="0.25">
      <c r="A1" s="13" t="s">
        <v>78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5" s="10" customFormat="1" ht="54" customHeight="1" x14ac:dyDescent="0.25">
      <c r="A2" s="11"/>
      <c r="B2" s="12" t="s">
        <v>0</v>
      </c>
      <c r="C2" s="12" t="s">
        <v>5</v>
      </c>
      <c r="D2" s="12">
        <v>40</v>
      </c>
      <c r="E2" s="12">
        <v>42</v>
      </c>
      <c r="F2" s="12">
        <v>44</v>
      </c>
      <c r="G2" s="12">
        <v>46</v>
      </c>
      <c r="H2" s="12">
        <v>48</v>
      </c>
      <c r="I2" s="12">
        <v>50</v>
      </c>
      <c r="J2" s="12">
        <v>52</v>
      </c>
      <c r="K2" s="12">
        <v>54</v>
      </c>
      <c r="L2" s="12" t="s">
        <v>1</v>
      </c>
      <c r="M2" s="12" t="s">
        <v>2</v>
      </c>
      <c r="N2" s="12" t="s">
        <v>1</v>
      </c>
    </row>
    <row r="3" spans="1:15" ht="195.95" customHeight="1" x14ac:dyDescent="0.25">
      <c r="A3" s="3"/>
      <c r="B3" s="4" t="s">
        <v>6</v>
      </c>
      <c r="C3" s="4" t="s">
        <v>7</v>
      </c>
      <c r="D3" s="4"/>
      <c r="E3" s="4"/>
      <c r="F3" s="4">
        <v>2</v>
      </c>
      <c r="G3" s="4"/>
      <c r="H3" s="4"/>
      <c r="I3" s="4"/>
      <c r="J3" s="4"/>
      <c r="K3" s="4"/>
      <c r="L3" s="4">
        <v>2</v>
      </c>
      <c r="M3" s="5">
        <v>534</v>
      </c>
      <c r="N3" s="5">
        <f>M3*L3</f>
        <v>1068</v>
      </c>
      <c r="O3" s="2"/>
    </row>
    <row r="4" spans="1:15" ht="147.94999999999999" customHeight="1" x14ac:dyDescent="0.25">
      <c r="A4" s="3"/>
      <c r="B4" s="4" t="s">
        <v>8</v>
      </c>
      <c r="C4" s="4" t="s">
        <v>9</v>
      </c>
      <c r="D4" s="4"/>
      <c r="E4" s="4"/>
      <c r="F4" s="4">
        <v>7</v>
      </c>
      <c r="G4" s="4"/>
      <c r="H4" s="4"/>
      <c r="I4" s="4"/>
      <c r="J4" s="4"/>
      <c r="K4" s="4"/>
      <c r="L4" s="4">
        <f>SUM(D4:K4)</f>
        <v>7</v>
      </c>
      <c r="M4" s="5">
        <v>402</v>
      </c>
      <c r="N4" s="5">
        <f t="shared" ref="N4:N21" si="0">M4*L4</f>
        <v>2814</v>
      </c>
    </row>
    <row r="5" spans="1:15" ht="129.94999999999999" customHeight="1" x14ac:dyDescent="0.25">
      <c r="A5" s="3"/>
      <c r="B5" s="4" t="s">
        <v>10</v>
      </c>
      <c r="C5" s="6" t="s">
        <v>12</v>
      </c>
      <c r="D5" s="4"/>
      <c r="E5" s="4"/>
      <c r="F5" s="4">
        <v>1</v>
      </c>
      <c r="G5" s="4"/>
      <c r="H5" s="4"/>
      <c r="I5" s="4"/>
      <c r="J5" s="4"/>
      <c r="K5" s="4"/>
      <c r="L5" s="4">
        <v>1</v>
      </c>
      <c r="M5" s="5">
        <v>388</v>
      </c>
      <c r="N5" s="5">
        <f t="shared" si="0"/>
        <v>388</v>
      </c>
    </row>
    <row r="6" spans="1:15" ht="128.1" customHeight="1" x14ac:dyDescent="0.25">
      <c r="A6" s="3"/>
      <c r="B6" s="4" t="s">
        <v>11</v>
      </c>
      <c r="C6" s="6" t="s">
        <v>15</v>
      </c>
      <c r="D6" s="4"/>
      <c r="E6" s="4"/>
      <c r="F6" s="4">
        <v>2</v>
      </c>
      <c r="G6" s="4"/>
      <c r="H6" s="4"/>
      <c r="I6" s="4"/>
      <c r="J6" s="4"/>
      <c r="K6" s="4"/>
      <c r="L6" s="4">
        <f t="shared" ref="L6:L21" si="1">SUM(D6:K6)</f>
        <v>2</v>
      </c>
      <c r="M6" s="5">
        <v>456</v>
      </c>
      <c r="N6" s="5">
        <f t="shared" si="0"/>
        <v>912</v>
      </c>
    </row>
    <row r="7" spans="1:15" ht="141.94999999999999" customHeight="1" x14ac:dyDescent="0.25">
      <c r="A7" s="3"/>
      <c r="B7" s="4" t="s">
        <v>13</v>
      </c>
      <c r="C7" s="4" t="s">
        <v>14</v>
      </c>
      <c r="D7" s="4"/>
      <c r="E7" s="4"/>
      <c r="F7" s="4">
        <v>1</v>
      </c>
      <c r="G7" s="4"/>
      <c r="H7" s="4"/>
      <c r="I7" s="4"/>
      <c r="J7" s="4"/>
      <c r="K7" s="4"/>
      <c r="L7" s="4">
        <f t="shared" si="1"/>
        <v>1</v>
      </c>
      <c r="M7" s="5">
        <v>415</v>
      </c>
      <c r="N7" s="5">
        <f t="shared" si="0"/>
        <v>415</v>
      </c>
    </row>
    <row r="8" spans="1:15" ht="138" customHeight="1" x14ac:dyDescent="0.25">
      <c r="A8" s="3"/>
      <c r="B8" s="4" t="s">
        <v>16</v>
      </c>
      <c r="C8" s="4" t="s">
        <v>9</v>
      </c>
      <c r="D8" s="4"/>
      <c r="E8" s="4"/>
      <c r="F8" s="4">
        <v>4</v>
      </c>
      <c r="G8" s="4"/>
      <c r="H8" s="4">
        <v>1</v>
      </c>
      <c r="I8" s="4"/>
      <c r="J8" s="4">
        <v>1</v>
      </c>
      <c r="K8" s="4"/>
      <c r="L8" s="4">
        <f t="shared" si="1"/>
        <v>6</v>
      </c>
      <c r="M8" s="5">
        <v>394</v>
      </c>
      <c r="N8" s="5">
        <f>M8*L8</f>
        <v>2364</v>
      </c>
    </row>
    <row r="9" spans="1:15" ht="165" customHeight="1" x14ac:dyDescent="0.25">
      <c r="A9" s="3"/>
      <c r="B9" s="4" t="s">
        <v>17</v>
      </c>
      <c r="C9" s="4" t="s">
        <v>14</v>
      </c>
      <c r="D9" s="4"/>
      <c r="E9" s="4"/>
      <c r="F9" s="4">
        <v>1</v>
      </c>
      <c r="G9" s="4"/>
      <c r="H9" s="4"/>
      <c r="I9" s="4"/>
      <c r="J9" s="4"/>
      <c r="K9" s="4"/>
      <c r="L9" s="4">
        <f t="shared" si="1"/>
        <v>1</v>
      </c>
      <c r="M9" s="5">
        <v>375</v>
      </c>
      <c r="N9" s="5">
        <f t="shared" si="0"/>
        <v>375</v>
      </c>
    </row>
    <row r="10" spans="1:15" ht="119.1" customHeight="1" x14ac:dyDescent="0.25">
      <c r="A10" s="3"/>
      <c r="B10" s="4" t="s">
        <v>18</v>
      </c>
      <c r="C10" s="4" t="s">
        <v>14</v>
      </c>
      <c r="D10" s="4"/>
      <c r="E10" s="4"/>
      <c r="F10" s="4"/>
      <c r="G10" s="4"/>
      <c r="H10" s="4">
        <v>1</v>
      </c>
      <c r="I10" s="4"/>
      <c r="J10" s="4"/>
      <c r="K10" s="4">
        <v>1</v>
      </c>
      <c r="L10" s="4">
        <f t="shared" si="1"/>
        <v>2</v>
      </c>
      <c r="M10" s="5">
        <v>345</v>
      </c>
      <c r="N10" s="5">
        <f t="shared" si="0"/>
        <v>690</v>
      </c>
    </row>
    <row r="11" spans="1:15" ht="150" customHeight="1" x14ac:dyDescent="0.25">
      <c r="A11" s="3"/>
      <c r="B11" s="4" t="s">
        <v>19</v>
      </c>
      <c r="C11" s="4" t="s">
        <v>20</v>
      </c>
      <c r="D11" s="4"/>
      <c r="E11" s="4">
        <v>4</v>
      </c>
      <c r="F11" s="4"/>
      <c r="G11" s="4"/>
      <c r="H11" s="4"/>
      <c r="I11" s="4"/>
      <c r="J11" s="4"/>
      <c r="K11" s="4"/>
      <c r="L11" s="4">
        <f t="shared" si="1"/>
        <v>4</v>
      </c>
      <c r="M11" s="5">
        <v>369</v>
      </c>
      <c r="N11" s="5">
        <f t="shared" si="0"/>
        <v>1476</v>
      </c>
    </row>
    <row r="12" spans="1:15" ht="149.1" customHeight="1" x14ac:dyDescent="0.25">
      <c r="A12" s="3"/>
      <c r="B12" s="4" t="s">
        <v>21</v>
      </c>
      <c r="C12" s="4" t="s">
        <v>14</v>
      </c>
      <c r="D12" s="4"/>
      <c r="E12" s="4"/>
      <c r="F12" s="4">
        <v>1</v>
      </c>
      <c r="G12" s="4"/>
      <c r="H12" s="4"/>
      <c r="I12" s="4"/>
      <c r="J12" s="4"/>
      <c r="K12" s="4"/>
      <c r="L12" s="4">
        <f t="shared" si="1"/>
        <v>1</v>
      </c>
      <c r="M12" s="5">
        <v>388</v>
      </c>
      <c r="N12" s="5">
        <f t="shared" si="0"/>
        <v>388</v>
      </c>
    </row>
    <row r="13" spans="1:15" ht="135.94999999999999" customHeight="1" x14ac:dyDescent="0.25">
      <c r="A13" s="3"/>
      <c r="B13" s="4" t="s">
        <v>22</v>
      </c>
      <c r="C13" s="4" t="s">
        <v>23</v>
      </c>
      <c r="D13" s="4"/>
      <c r="E13" s="4"/>
      <c r="F13" s="4">
        <v>1</v>
      </c>
      <c r="G13" s="4"/>
      <c r="H13" s="4"/>
      <c r="I13" s="4"/>
      <c r="J13" s="4"/>
      <c r="K13" s="4"/>
      <c r="L13" s="4">
        <f t="shared" si="1"/>
        <v>1</v>
      </c>
      <c r="M13" s="5">
        <v>145</v>
      </c>
      <c r="N13" s="5">
        <f t="shared" si="0"/>
        <v>145</v>
      </c>
    </row>
    <row r="14" spans="1:15" ht="173.1" customHeight="1" x14ac:dyDescent="0.25">
      <c r="A14" s="3"/>
      <c r="B14" s="4" t="s">
        <v>24</v>
      </c>
      <c r="C14" s="4" t="s">
        <v>25</v>
      </c>
      <c r="D14" s="4"/>
      <c r="E14" s="4">
        <v>1</v>
      </c>
      <c r="F14" s="4">
        <v>23</v>
      </c>
      <c r="G14" s="4"/>
      <c r="H14" s="4">
        <v>2</v>
      </c>
      <c r="I14" s="4">
        <v>1</v>
      </c>
      <c r="J14" s="4"/>
      <c r="K14" s="4"/>
      <c r="L14" s="4">
        <f t="shared" si="1"/>
        <v>27</v>
      </c>
      <c r="M14" s="5">
        <v>105</v>
      </c>
      <c r="N14" s="5">
        <f t="shared" si="0"/>
        <v>2835</v>
      </c>
    </row>
    <row r="15" spans="1:15" ht="159" customHeight="1" x14ac:dyDescent="0.25">
      <c r="A15" s="3"/>
      <c r="B15" s="4" t="s">
        <v>26</v>
      </c>
      <c r="C15" s="4" t="s">
        <v>27</v>
      </c>
      <c r="D15" s="4">
        <v>1</v>
      </c>
      <c r="E15" s="4">
        <v>1</v>
      </c>
      <c r="F15" s="4">
        <v>4</v>
      </c>
      <c r="G15" s="4">
        <v>1</v>
      </c>
      <c r="H15" s="4">
        <v>1</v>
      </c>
      <c r="I15" s="4"/>
      <c r="J15" s="4">
        <v>1</v>
      </c>
      <c r="K15" s="4"/>
      <c r="L15" s="4">
        <f t="shared" si="1"/>
        <v>9</v>
      </c>
      <c r="M15" s="5">
        <v>402</v>
      </c>
      <c r="N15" s="5">
        <f t="shared" si="0"/>
        <v>3618</v>
      </c>
    </row>
    <row r="16" spans="1:15" ht="156.94999999999999" customHeight="1" x14ac:dyDescent="0.25">
      <c r="A16" s="3"/>
      <c r="B16" s="4" t="s">
        <v>28</v>
      </c>
      <c r="C16" s="4" t="s">
        <v>3</v>
      </c>
      <c r="D16" s="4"/>
      <c r="E16" s="4"/>
      <c r="F16" s="4">
        <v>9</v>
      </c>
      <c r="G16" s="4"/>
      <c r="H16" s="4"/>
      <c r="I16" s="4"/>
      <c r="J16" s="4"/>
      <c r="K16" s="4"/>
      <c r="L16" s="4">
        <f t="shared" si="1"/>
        <v>9</v>
      </c>
      <c r="M16" s="5">
        <v>426</v>
      </c>
      <c r="N16" s="5">
        <f t="shared" si="0"/>
        <v>3834</v>
      </c>
    </row>
    <row r="17" spans="1:14" ht="143.1" customHeight="1" x14ac:dyDescent="0.25">
      <c r="A17" s="3"/>
      <c r="B17" s="4" t="s">
        <v>29</v>
      </c>
      <c r="C17" s="4" t="s">
        <v>30</v>
      </c>
      <c r="D17" s="4"/>
      <c r="E17" s="4"/>
      <c r="F17" s="4">
        <v>4</v>
      </c>
      <c r="G17" s="4"/>
      <c r="H17" s="4">
        <v>2</v>
      </c>
      <c r="I17" s="4">
        <v>1</v>
      </c>
      <c r="J17" s="4"/>
      <c r="K17" s="4"/>
      <c r="L17" s="4">
        <f t="shared" si="1"/>
        <v>7</v>
      </c>
      <c r="M17" s="5">
        <v>356</v>
      </c>
      <c r="N17" s="5">
        <f t="shared" si="0"/>
        <v>2492</v>
      </c>
    </row>
    <row r="18" spans="1:14" ht="140.1" customHeight="1" x14ac:dyDescent="0.25">
      <c r="A18" s="3"/>
      <c r="B18" s="4" t="s">
        <v>32</v>
      </c>
      <c r="C18" s="4" t="s">
        <v>30</v>
      </c>
      <c r="D18" s="4"/>
      <c r="E18" s="4"/>
      <c r="F18" s="4">
        <v>5</v>
      </c>
      <c r="G18" s="4"/>
      <c r="H18" s="4"/>
      <c r="I18" s="4"/>
      <c r="J18" s="4"/>
      <c r="K18" s="4"/>
      <c r="L18" s="4">
        <f t="shared" si="1"/>
        <v>5</v>
      </c>
      <c r="M18" s="5">
        <v>367</v>
      </c>
      <c r="N18" s="5">
        <f t="shared" si="0"/>
        <v>1835</v>
      </c>
    </row>
    <row r="19" spans="1:14" ht="126" customHeight="1" x14ac:dyDescent="0.25">
      <c r="A19" s="3"/>
      <c r="B19" s="4" t="s">
        <v>31</v>
      </c>
      <c r="C19" s="4" t="s">
        <v>14</v>
      </c>
      <c r="D19" s="4"/>
      <c r="E19" s="4"/>
      <c r="F19" s="4"/>
      <c r="G19" s="4">
        <v>6</v>
      </c>
      <c r="H19" s="4"/>
      <c r="I19" s="4"/>
      <c r="J19" s="4"/>
      <c r="K19" s="4"/>
      <c r="L19" s="4">
        <f t="shared" si="1"/>
        <v>6</v>
      </c>
      <c r="M19" s="5">
        <v>505</v>
      </c>
      <c r="N19" s="5">
        <f t="shared" si="0"/>
        <v>3030</v>
      </c>
    </row>
    <row r="20" spans="1:14" ht="131.1" customHeight="1" x14ac:dyDescent="0.25">
      <c r="A20" s="3"/>
      <c r="B20" s="4" t="s">
        <v>33</v>
      </c>
      <c r="C20" s="4" t="s">
        <v>7</v>
      </c>
      <c r="D20" s="4"/>
      <c r="E20" s="4"/>
      <c r="F20" s="4">
        <v>7</v>
      </c>
      <c r="G20" s="4"/>
      <c r="H20" s="4"/>
      <c r="I20" s="4"/>
      <c r="J20" s="4"/>
      <c r="K20" s="4"/>
      <c r="L20" s="4">
        <f t="shared" si="1"/>
        <v>7</v>
      </c>
      <c r="M20" s="5">
        <v>391</v>
      </c>
      <c r="N20" s="5">
        <f t="shared" si="0"/>
        <v>2737</v>
      </c>
    </row>
    <row r="21" spans="1:14" ht="132.94999999999999" customHeight="1" x14ac:dyDescent="0.25">
      <c r="A21" s="3"/>
      <c r="B21" s="4" t="s">
        <v>34</v>
      </c>
      <c r="C21" s="4" t="s">
        <v>14</v>
      </c>
      <c r="D21" s="4"/>
      <c r="E21" s="4"/>
      <c r="F21" s="4">
        <v>1</v>
      </c>
      <c r="G21" s="4"/>
      <c r="H21" s="4"/>
      <c r="I21" s="4"/>
      <c r="J21" s="4"/>
      <c r="K21" s="4"/>
      <c r="L21" s="4">
        <f t="shared" si="1"/>
        <v>1</v>
      </c>
      <c r="M21" s="5">
        <v>470</v>
      </c>
      <c r="N21" s="5">
        <f t="shared" si="0"/>
        <v>470</v>
      </c>
    </row>
    <row r="22" spans="1:14" ht="150.94999999999999" customHeight="1" x14ac:dyDescent="0.25">
      <c r="A22" s="3"/>
      <c r="B22" s="4" t="s">
        <v>35</v>
      </c>
      <c r="C22" s="4" t="s">
        <v>14</v>
      </c>
      <c r="D22" s="4"/>
      <c r="E22" s="4"/>
      <c r="F22" s="4">
        <v>3</v>
      </c>
      <c r="G22" s="4"/>
      <c r="H22" s="4"/>
      <c r="I22" s="4"/>
      <c r="J22" s="4"/>
      <c r="K22" s="4"/>
      <c r="L22" s="4">
        <v>3</v>
      </c>
      <c r="M22" s="5">
        <v>383</v>
      </c>
      <c r="N22" s="5">
        <f t="shared" ref="N22:N27" si="2">M22*L22</f>
        <v>1149</v>
      </c>
    </row>
    <row r="23" spans="1:14" ht="159" customHeight="1" x14ac:dyDescent="0.25">
      <c r="A23" s="3"/>
      <c r="B23" s="4" t="s">
        <v>36</v>
      </c>
      <c r="C23" s="4" t="s">
        <v>14</v>
      </c>
      <c r="D23" s="4"/>
      <c r="E23" s="4"/>
      <c r="F23" s="4"/>
      <c r="G23" s="4"/>
      <c r="H23" s="4"/>
      <c r="I23" s="4"/>
      <c r="J23" s="4"/>
      <c r="K23" s="4">
        <v>1</v>
      </c>
      <c r="L23" s="4">
        <v>1</v>
      </c>
      <c r="M23" s="5">
        <v>448</v>
      </c>
      <c r="N23" s="5">
        <f t="shared" si="2"/>
        <v>448</v>
      </c>
    </row>
    <row r="24" spans="1:14" ht="161.1" customHeight="1" x14ac:dyDescent="0.25">
      <c r="A24" s="3"/>
      <c r="B24" s="4" t="s">
        <v>37</v>
      </c>
      <c r="C24" s="4" t="s">
        <v>14</v>
      </c>
      <c r="D24" s="4"/>
      <c r="E24" s="4"/>
      <c r="F24" s="4">
        <v>3</v>
      </c>
      <c r="G24" s="4"/>
      <c r="H24" s="4"/>
      <c r="I24" s="4"/>
      <c r="J24" s="4"/>
      <c r="K24" s="4"/>
      <c r="L24" s="4">
        <v>3</v>
      </c>
      <c r="M24" s="5">
        <v>391</v>
      </c>
      <c r="N24" s="5">
        <f t="shared" si="2"/>
        <v>1173</v>
      </c>
    </row>
    <row r="25" spans="1:14" x14ac:dyDescent="0.25">
      <c r="A25" s="3"/>
      <c r="B25" s="4" t="s">
        <v>38</v>
      </c>
      <c r="C25" s="4" t="s">
        <v>7</v>
      </c>
      <c r="D25" s="4"/>
      <c r="E25" s="4">
        <v>1</v>
      </c>
      <c r="F25" s="4"/>
      <c r="G25" s="4"/>
      <c r="H25" s="4"/>
      <c r="I25" s="4"/>
      <c r="J25" s="4"/>
      <c r="K25" s="4"/>
      <c r="L25" s="4">
        <v>1</v>
      </c>
      <c r="M25" s="5">
        <v>402</v>
      </c>
      <c r="N25" s="5">
        <f>M25*L25</f>
        <v>402</v>
      </c>
    </row>
    <row r="26" spans="1:14" x14ac:dyDescent="0.25">
      <c r="A26" s="3"/>
      <c r="B26" s="4" t="s">
        <v>39</v>
      </c>
      <c r="C26" s="4" t="s">
        <v>40</v>
      </c>
      <c r="D26" s="4"/>
      <c r="E26" s="4"/>
      <c r="F26" s="4">
        <v>2</v>
      </c>
      <c r="G26" s="4"/>
      <c r="H26" s="4"/>
      <c r="I26" s="4"/>
      <c r="J26" s="4"/>
      <c r="K26" s="4"/>
      <c r="L26" s="4">
        <v>2</v>
      </c>
      <c r="M26" s="5">
        <v>348</v>
      </c>
      <c r="N26" s="5">
        <f t="shared" si="2"/>
        <v>696</v>
      </c>
    </row>
    <row r="27" spans="1:14" x14ac:dyDescent="0.25">
      <c r="A27" s="3"/>
      <c r="B27" s="4" t="s">
        <v>41</v>
      </c>
      <c r="C27" s="4" t="s">
        <v>4</v>
      </c>
      <c r="D27" s="4"/>
      <c r="E27" s="4">
        <v>1</v>
      </c>
      <c r="F27" s="4"/>
      <c r="G27" s="4"/>
      <c r="H27" s="4"/>
      <c r="I27" s="4"/>
      <c r="J27" s="4"/>
      <c r="K27" s="4"/>
      <c r="L27" s="4">
        <v>1</v>
      </c>
      <c r="M27" s="5">
        <v>345</v>
      </c>
      <c r="N27" s="5">
        <f t="shared" si="2"/>
        <v>345</v>
      </c>
    </row>
    <row r="28" spans="1:14" x14ac:dyDescent="0.25">
      <c r="A28" s="3"/>
      <c r="B28" s="4" t="s">
        <v>42</v>
      </c>
      <c r="C28" s="4" t="s">
        <v>43</v>
      </c>
      <c r="D28" s="4"/>
      <c r="E28" s="4">
        <v>1</v>
      </c>
      <c r="F28" s="4"/>
      <c r="G28" s="4"/>
      <c r="H28" s="4"/>
      <c r="I28" s="4"/>
      <c r="J28" s="4"/>
      <c r="K28" s="4"/>
      <c r="L28" s="4">
        <v>1</v>
      </c>
      <c r="M28" s="5">
        <v>345</v>
      </c>
      <c r="N28" s="5">
        <f>M28*L28</f>
        <v>345</v>
      </c>
    </row>
    <row r="29" spans="1:14" x14ac:dyDescent="0.25">
      <c r="A29" s="3"/>
      <c r="B29" s="4" t="s">
        <v>44</v>
      </c>
      <c r="C29" s="4" t="s">
        <v>45</v>
      </c>
      <c r="D29" s="4"/>
      <c r="E29" s="4"/>
      <c r="F29" s="4">
        <v>5</v>
      </c>
      <c r="G29" s="4"/>
      <c r="H29" s="4"/>
      <c r="I29" s="4"/>
      <c r="J29" s="4"/>
      <c r="K29" s="4"/>
      <c r="L29" s="4">
        <v>5</v>
      </c>
      <c r="M29" s="5">
        <v>375</v>
      </c>
      <c r="N29" s="5">
        <f>M29*L29</f>
        <v>1875</v>
      </c>
    </row>
    <row r="30" spans="1:14" x14ac:dyDescent="0.25">
      <c r="A30" s="3"/>
      <c r="B30" s="4" t="s">
        <v>46</v>
      </c>
      <c r="C30" s="4" t="s">
        <v>47</v>
      </c>
      <c r="D30" s="4"/>
      <c r="E30" s="4"/>
      <c r="F30" s="4">
        <v>2</v>
      </c>
      <c r="G30" s="4"/>
      <c r="H30" s="4"/>
      <c r="I30" s="4"/>
      <c r="J30" s="4"/>
      <c r="K30" s="4"/>
      <c r="L30" s="4">
        <v>2</v>
      </c>
      <c r="M30" s="5">
        <v>348</v>
      </c>
      <c r="N30" s="5">
        <f>M30*L30</f>
        <v>696</v>
      </c>
    </row>
    <row r="31" spans="1:14" ht="116.1" customHeight="1" x14ac:dyDescent="0.25">
      <c r="A31" s="3"/>
      <c r="B31" s="4" t="s">
        <v>48</v>
      </c>
      <c r="C31" s="4" t="s">
        <v>9</v>
      </c>
      <c r="D31" s="4"/>
      <c r="E31" s="4"/>
      <c r="F31" s="4">
        <v>1</v>
      </c>
      <c r="G31" s="4"/>
      <c r="H31" s="4"/>
      <c r="I31" s="4"/>
      <c r="J31" s="4"/>
      <c r="K31" s="4"/>
      <c r="L31" s="4">
        <v>1</v>
      </c>
      <c r="M31" s="5">
        <v>510</v>
      </c>
      <c r="N31" s="5">
        <f>M31*L31</f>
        <v>510</v>
      </c>
    </row>
    <row r="32" spans="1:14" ht="141" customHeight="1" x14ac:dyDescent="0.25">
      <c r="A32" s="3"/>
      <c r="B32" s="4" t="s">
        <v>49</v>
      </c>
      <c r="C32" s="4" t="s">
        <v>50</v>
      </c>
      <c r="D32" s="4"/>
      <c r="E32" s="4"/>
      <c r="F32" s="4"/>
      <c r="G32" s="4"/>
      <c r="H32" s="4">
        <v>1</v>
      </c>
      <c r="I32" s="4"/>
      <c r="J32" s="4"/>
      <c r="K32" s="4"/>
      <c r="L32" s="4">
        <v>1</v>
      </c>
      <c r="M32" s="5">
        <v>399</v>
      </c>
      <c r="N32" s="5">
        <f t="shared" ref="N32:N39" si="3">M32*L32</f>
        <v>399</v>
      </c>
    </row>
    <row r="33" spans="1:14" ht="147" customHeight="1" x14ac:dyDescent="0.25">
      <c r="A33" s="3"/>
      <c r="B33" s="4" t="s">
        <v>51</v>
      </c>
      <c r="C33" s="4" t="s">
        <v>52</v>
      </c>
      <c r="D33" s="4"/>
      <c r="E33" s="4"/>
      <c r="F33" s="4">
        <v>1</v>
      </c>
      <c r="G33" s="4"/>
      <c r="H33" s="4"/>
      <c r="I33" s="4"/>
      <c r="J33" s="4"/>
      <c r="K33" s="4"/>
      <c r="L33" s="4">
        <v>1</v>
      </c>
      <c r="M33" s="5">
        <v>402</v>
      </c>
      <c r="N33" s="5">
        <f t="shared" si="3"/>
        <v>402</v>
      </c>
    </row>
    <row r="34" spans="1:14" ht="162.94999999999999" customHeight="1" x14ac:dyDescent="0.25">
      <c r="A34" s="3"/>
      <c r="B34" s="4" t="s">
        <v>53</v>
      </c>
      <c r="C34" s="4" t="s">
        <v>9</v>
      </c>
      <c r="D34" s="4"/>
      <c r="E34" s="4"/>
      <c r="F34" s="4">
        <v>1</v>
      </c>
      <c r="G34" s="4"/>
      <c r="H34" s="4"/>
      <c r="I34" s="4"/>
      <c r="J34" s="4"/>
      <c r="K34" s="4"/>
      <c r="L34" s="4">
        <v>1</v>
      </c>
      <c r="M34" s="5">
        <v>510</v>
      </c>
      <c r="N34" s="5">
        <f t="shared" si="3"/>
        <v>510</v>
      </c>
    </row>
    <row r="35" spans="1:14" ht="159.94999999999999" customHeight="1" x14ac:dyDescent="0.25">
      <c r="A35" s="3"/>
      <c r="B35" s="4" t="s">
        <v>54</v>
      </c>
      <c r="C35" s="4" t="s">
        <v>20</v>
      </c>
      <c r="D35" s="4"/>
      <c r="E35" s="4"/>
      <c r="F35" s="4"/>
      <c r="G35" s="4">
        <v>1</v>
      </c>
      <c r="H35" s="4"/>
      <c r="I35" s="4"/>
      <c r="J35" s="4"/>
      <c r="K35" s="4"/>
      <c r="L35" s="4">
        <v>1</v>
      </c>
      <c r="M35" s="5">
        <v>342</v>
      </c>
      <c r="N35" s="5">
        <f t="shared" si="3"/>
        <v>342</v>
      </c>
    </row>
    <row r="36" spans="1:14" ht="132" customHeight="1" x14ac:dyDescent="0.25">
      <c r="A36" s="3"/>
      <c r="B36" s="4" t="s">
        <v>55</v>
      </c>
      <c r="C36" s="4" t="s">
        <v>52</v>
      </c>
      <c r="D36" s="4"/>
      <c r="E36" s="4"/>
      <c r="F36" s="4">
        <v>1</v>
      </c>
      <c r="G36" s="4"/>
      <c r="H36" s="4"/>
      <c r="I36" s="4"/>
      <c r="J36" s="4"/>
      <c r="K36" s="4"/>
      <c r="L36" s="4">
        <v>1</v>
      </c>
      <c r="M36" s="5">
        <v>418</v>
      </c>
      <c r="N36" s="5">
        <f t="shared" si="3"/>
        <v>418</v>
      </c>
    </row>
    <row r="37" spans="1:14" ht="174" customHeight="1" x14ac:dyDescent="0.25">
      <c r="A37" s="3"/>
      <c r="B37" s="4" t="s">
        <v>56</v>
      </c>
      <c r="C37" s="4" t="s">
        <v>9</v>
      </c>
      <c r="D37" s="4"/>
      <c r="E37" s="4"/>
      <c r="F37" s="4">
        <v>1</v>
      </c>
      <c r="G37" s="4"/>
      <c r="H37" s="4"/>
      <c r="I37" s="4"/>
      <c r="J37" s="4"/>
      <c r="K37" s="4"/>
      <c r="L37" s="4">
        <v>1</v>
      </c>
      <c r="M37" s="5">
        <v>402</v>
      </c>
      <c r="N37" s="5">
        <f t="shared" si="3"/>
        <v>402</v>
      </c>
    </row>
    <row r="38" spans="1:14" ht="153.94999999999999" customHeight="1" x14ac:dyDescent="0.25">
      <c r="A38" s="3"/>
      <c r="B38" s="4" t="s">
        <v>57</v>
      </c>
      <c r="C38" s="4" t="s">
        <v>20</v>
      </c>
      <c r="D38" s="4"/>
      <c r="E38" s="4"/>
      <c r="F38" s="4">
        <v>1</v>
      </c>
      <c r="G38" s="4"/>
      <c r="H38" s="4"/>
      <c r="I38" s="4"/>
      <c r="J38" s="4"/>
      <c r="K38" s="4"/>
      <c r="L38" s="4">
        <v>1</v>
      </c>
      <c r="M38" s="5">
        <v>429</v>
      </c>
      <c r="N38" s="5">
        <f t="shared" si="3"/>
        <v>429</v>
      </c>
    </row>
    <row r="39" spans="1:14" ht="167.1" customHeight="1" x14ac:dyDescent="0.25">
      <c r="A39" s="3"/>
      <c r="B39" s="4" t="s">
        <v>58</v>
      </c>
      <c r="C39" s="4" t="s">
        <v>52</v>
      </c>
      <c r="D39" s="4"/>
      <c r="E39" s="4"/>
      <c r="F39" s="4">
        <v>1</v>
      </c>
      <c r="G39" s="4"/>
      <c r="H39" s="4"/>
      <c r="I39" s="4"/>
      <c r="J39" s="4"/>
      <c r="K39" s="4"/>
      <c r="L39" s="4">
        <v>1</v>
      </c>
      <c r="M39" s="5">
        <v>369</v>
      </c>
      <c r="N39" s="5">
        <f t="shared" si="3"/>
        <v>369</v>
      </c>
    </row>
    <row r="40" spans="1:14" x14ac:dyDescent="0.25">
      <c r="A40" s="3"/>
      <c r="B40" s="4" t="s">
        <v>59</v>
      </c>
      <c r="C40" s="4" t="s">
        <v>52</v>
      </c>
      <c r="D40" s="4"/>
      <c r="E40" s="4"/>
      <c r="F40" s="4">
        <v>4</v>
      </c>
      <c r="G40" s="4"/>
      <c r="H40" s="4"/>
      <c r="I40" s="4"/>
      <c r="J40" s="4"/>
      <c r="K40" s="4"/>
      <c r="L40" s="4">
        <v>4</v>
      </c>
      <c r="M40" s="5">
        <v>429</v>
      </c>
      <c r="N40" s="5">
        <f t="shared" ref="N40:N55" si="4">M40*L40</f>
        <v>1716</v>
      </c>
    </row>
    <row r="41" spans="1:14" ht="156.94999999999999" customHeight="1" x14ac:dyDescent="0.25">
      <c r="A41" s="3"/>
      <c r="B41" s="4" t="s">
        <v>60</v>
      </c>
      <c r="C41" s="4" t="s">
        <v>52</v>
      </c>
      <c r="D41" s="4"/>
      <c r="E41" s="4"/>
      <c r="F41" s="4">
        <v>2</v>
      </c>
      <c r="G41" s="4"/>
      <c r="H41" s="4"/>
      <c r="I41" s="4"/>
      <c r="J41" s="4"/>
      <c r="K41" s="4"/>
      <c r="L41" s="4">
        <v>2</v>
      </c>
      <c r="M41" s="5">
        <v>402</v>
      </c>
      <c r="N41" s="5">
        <f t="shared" si="4"/>
        <v>804</v>
      </c>
    </row>
    <row r="42" spans="1:14" ht="149.1" customHeight="1" x14ac:dyDescent="0.25">
      <c r="A42" s="3"/>
      <c r="B42" s="4" t="s">
        <v>61</v>
      </c>
      <c r="C42" s="4" t="s">
        <v>52</v>
      </c>
      <c r="D42" s="4"/>
      <c r="E42" s="4"/>
      <c r="F42" s="4">
        <v>1</v>
      </c>
      <c r="G42" s="4"/>
      <c r="H42" s="4"/>
      <c r="I42" s="4"/>
      <c r="J42" s="4"/>
      <c r="K42" s="4"/>
      <c r="L42" s="4">
        <v>1</v>
      </c>
      <c r="M42" s="5">
        <v>348</v>
      </c>
      <c r="N42" s="5">
        <f t="shared" si="4"/>
        <v>348</v>
      </c>
    </row>
    <row r="43" spans="1:14" x14ac:dyDescent="0.25">
      <c r="A43" s="3"/>
      <c r="B43" s="4" t="s">
        <v>62</v>
      </c>
      <c r="C43" s="4" t="s">
        <v>52</v>
      </c>
      <c r="D43" s="4"/>
      <c r="E43" s="4">
        <v>2</v>
      </c>
      <c r="F43" s="4">
        <v>2</v>
      </c>
      <c r="G43" s="4"/>
      <c r="H43" s="4"/>
      <c r="I43" s="4"/>
      <c r="J43" s="4"/>
      <c r="K43" s="4"/>
      <c r="L43" s="4">
        <v>4</v>
      </c>
      <c r="M43" s="5">
        <v>421</v>
      </c>
      <c r="N43" s="5">
        <f t="shared" si="4"/>
        <v>1684</v>
      </c>
    </row>
    <row r="44" spans="1:14" x14ac:dyDescent="0.25">
      <c r="A44" s="3"/>
      <c r="B44" s="4" t="s">
        <v>62</v>
      </c>
      <c r="C44" s="4" t="s">
        <v>52</v>
      </c>
      <c r="D44" s="4"/>
      <c r="E44" s="4"/>
      <c r="F44" s="4">
        <v>3</v>
      </c>
      <c r="G44" s="4"/>
      <c r="H44" s="4"/>
      <c r="I44" s="4">
        <v>3</v>
      </c>
      <c r="J44" s="4"/>
      <c r="K44" s="4"/>
      <c r="L44" s="4">
        <v>6</v>
      </c>
      <c r="M44" s="5">
        <v>375</v>
      </c>
      <c r="N44" s="5">
        <f t="shared" si="4"/>
        <v>2250</v>
      </c>
    </row>
    <row r="45" spans="1:14" x14ac:dyDescent="0.25">
      <c r="A45" s="3"/>
      <c r="B45" s="4" t="s">
        <v>63</v>
      </c>
      <c r="C45" s="4" t="s">
        <v>52</v>
      </c>
      <c r="D45" s="4"/>
      <c r="E45" s="4"/>
      <c r="F45" s="4">
        <v>7</v>
      </c>
      <c r="G45" s="4"/>
      <c r="H45" s="4"/>
      <c r="I45" s="4"/>
      <c r="J45" s="4"/>
      <c r="K45" s="4"/>
      <c r="L45" s="4">
        <v>7</v>
      </c>
      <c r="M45" s="5">
        <v>375</v>
      </c>
      <c r="N45" s="5">
        <f t="shared" si="4"/>
        <v>2625</v>
      </c>
    </row>
    <row r="46" spans="1:14" x14ac:dyDescent="0.25">
      <c r="A46" s="3"/>
      <c r="B46" s="4" t="s">
        <v>64</v>
      </c>
      <c r="C46" s="4" t="s">
        <v>52</v>
      </c>
      <c r="D46" s="4"/>
      <c r="E46" s="4"/>
      <c r="F46" s="4">
        <v>4</v>
      </c>
      <c r="G46" s="4">
        <v>1</v>
      </c>
      <c r="H46" s="4"/>
      <c r="I46" s="4"/>
      <c r="J46" s="4"/>
      <c r="K46" s="4"/>
      <c r="L46" s="4">
        <v>5</v>
      </c>
      <c r="M46" s="5">
        <v>345</v>
      </c>
      <c r="N46" s="5">
        <f t="shared" si="4"/>
        <v>1725</v>
      </c>
    </row>
    <row r="47" spans="1:14" x14ac:dyDescent="0.25">
      <c r="A47" s="3"/>
      <c r="B47" s="4" t="s">
        <v>6</v>
      </c>
      <c r="C47" s="4" t="s">
        <v>7</v>
      </c>
      <c r="D47" s="4"/>
      <c r="E47" s="4"/>
      <c r="F47" s="4">
        <v>1</v>
      </c>
      <c r="G47" s="4"/>
      <c r="H47" s="4"/>
      <c r="I47" s="4"/>
      <c r="J47" s="4"/>
      <c r="K47" s="4"/>
      <c r="L47" s="4">
        <v>1</v>
      </c>
      <c r="M47" s="5">
        <v>534</v>
      </c>
      <c r="N47" s="5">
        <f t="shared" si="4"/>
        <v>534</v>
      </c>
    </row>
    <row r="48" spans="1:14" ht="135" customHeight="1" x14ac:dyDescent="0.25">
      <c r="A48" s="3"/>
      <c r="B48" s="4" t="s">
        <v>11</v>
      </c>
      <c r="C48" s="4" t="s">
        <v>52</v>
      </c>
      <c r="D48" s="4"/>
      <c r="E48" s="4"/>
      <c r="F48" s="4">
        <v>1</v>
      </c>
      <c r="G48" s="4"/>
      <c r="H48" s="4"/>
      <c r="I48" s="4"/>
      <c r="J48" s="4"/>
      <c r="K48" s="4"/>
      <c r="L48" s="4">
        <v>1</v>
      </c>
      <c r="M48" s="5">
        <v>456</v>
      </c>
      <c r="N48" s="5">
        <f t="shared" si="4"/>
        <v>456</v>
      </c>
    </row>
    <row r="49" spans="1:14" ht="161.1" customHeight="1" x14ac:dyDescent="0.25">
      <c r="A49" s="3"/>
      <c r="B49" s="4" t="s">
        <v>65</v>
      </c>
      <c r="C49" s="4" t="s">
        <v>14</v>
      </c>
      <c r="D49" s="4"/>
      <c r="E49" s="4"/>
      <c r="F49" s="4">
        <v>1</v>
      </c>
      <c r="G49" s="4"/>
      <c r="H49" s="4"/>
      <c r="I49" s="4"/>
      <c r="J49" s="4"/>
      <c r="K49" s="4"/>
      <c r="L49" s="4">
        <v>1</v>
      </c>
      <c r="M49" s="5">
        <v>337</v>
      </c>
      <c r="N49" s="5">
        <f t="shared" si="4"/>
        <v>337</v>
      </c>
    </row>
    <row r="50" spans="1:14" ht="147" customHeight="1" x14ac:dyDescent="0.25">
      <c r="A50" s="3"/>
      <c r="B50" s="4" t="s">
        <v>13</v>
      </c>
      <c r="C50" s="4" t="s">
        <v>14</v>
      </c>
      <c r="D50" s="4"/>
      <c r="E50" s="4"/>
      <c r="F50" s="4">
        <v>2</v>
      </c>
      <c r="G50" s="4"/>
      <c r="H50" s="4"/>
      <c r="I50" s="4"/>
      <c r="J50" s="4"/>
      <c r="K50" s="4"/>
      <c r="L50" s="4">
        <v>2</v>
      </c>
      <c r="M50" s="5">
        <v>426</v>
      </c>
      <c r="N50" s="5">
        <f t="shared" si="4"/>
        <v>852</v>
      </c>
    </row>
    <row r="51" spans="1:14" ht="219" customHeight="1" x14ac:dyDescent="0.25">
      <c r="A51" s="3"/>
      <c r="B51" s="4" t="s">
        <v>18</v>
      </c>
      <c r="C51" s="4" t="s">
        <v>14</v>
      </c>
      <c r="D51" s="4"/>
      <c r="E51" s="4"/>
      <c r="F51" s="4">
        <v>1</v>
      </c>
      <c r="G51" s="4"/>
      <c r="H51" s="4"/>
      <c r="I51" s="4"/>
      <c r="J51" s="4"/>
      <c r="K51" s="4"/>
      <c r="L51" s="4">
        <v>1</v>
      </c>
      <c r="M51" s="5">
        <v>345</v>
      </c>
      <c r="N51" s="5">
        <f t="shared" si="4"/>
        <v>345</v>
      </c>
    </row>
    <row r="52" spans="1:14" x14ac:dyDescent="0.25">
      <c r="A52" s="3"/>
      <c r="B52" s="4" t="s">
        <v>66</v>
      </c>
      <c r="C52" s="4" t="s">
        <v>14</v>
      </c>
      <c r="D52" s="4"/>
      <c r="E52" s="4">
        <v>2</v>
      </c>
      <c r="F52" s="4">
        <v>1</v>
      </c>
      <c r="G52" s="4"/>
      <c r="H52" s="4"/>
      <c r="I52" s="4"/>
      <c r="J52" s="4"/>
      <c r="K52" s="4"/>
      <c r="L52" s="4">
        <v>3</v>
      </c>
      <c r="M52" s="5">
        <v>440</v>
      </c>
      <c r="N52" s="5">
        <f t="shared" si="4"/>
        <v>1320</v>
      </c>
    </row>
    <row r="53" spans="1:14" x14ac:dyDescent="0.25">
      <c r="A53" s="3"/>
      <c r="B53" s="4" t="s">
        <v>21</v>
      </c>
      <c r="C53" s="4" t="s">
        <v>14</v>
      </c>
      <c r="D53" s="4"/>
      <c r="E53" s="4"/>
      <c r="F53" s="4">
        <v>4</v>
      </c>
      <c r="G53" s="4"/>
      <c r="H53" s="4"/>
      <c r="I53" s="4"/>
      <c r="J53" s="4"/>
      <c r="K53" s="4"/>
      <c r="L53" s="4">
        <v>4</v>
      </c>
      <c r="M53" s="5">
        <v>388</v>
      </c>
      <c r="N53" s="5">
        <f t="shared" si="4"/>
        <v>1552</v>
      </c>
    </row>
    <row r="54" spans="1:14" x14ac:dyDescent="0.25">
      <c r="A54" s="3"/>
      <c r="B54" s="4" t="s">
        <v>31</v>
      </c>
      <c r="C54" s="4" t="s">
        <v>14</v>
      </c>
      <c r="D54" s="4"/>
      <c r="E54" s="4"/>
      <c r="F54" s="4"/>
      <c r="G54" s="4">
        <v>1</v>
      </c>
      <c r="H54" s="4"/>
      <c r="I54" s="4"/>
      <c r="J54" s="4"/>
      <c r="K54" s="4"/>
      <c r="L54" s="4">
        <v>1</v>
      </c>
      <c r="M54" s="5">
        <v>504</v>
      </c>
      <c r="N54" s="5">
        <f t="shared" si="4"/>
        <v>504</v>
      </c>
    </row>
    <row r="55" spans="1:14" x14ac:dyDescent="0.25">
      <c r="A55" s="3"/>
      <c r="B55" s="4" t="s">
        <v>67</v>
      </c>
      <c r="C55" s="4" t="s">
        <v>14</v>
      </c>
      <c r="D55" s="4"/>
      <c r="E55" s="4">
        <v>1</v>
      </c>
      <c r="F55" s="4">
        <v>4</v>
      </c>
      <c r="G55" s="4"/>
      <c r="H55" s="4"/>
      <c r="I55" s="4"/>
      <c r="J55" s="4"/>
      <c r="K55" s="4"/>
      <c r="L55" s="4">
        <v>5</v>
      </c>
      <c r="M55" s="5">
        <v>445</v>
      </c>
      <c r="N55" s="5">
        <f t="shared" si="4"/>
        <v>2225</v>
      </c>
    </row>
    <row r="56" spans="1:14" x14ac:dyDescent="0.25">
      <c r="A56" s="3"/>
      <c r="B56" s="4" t="s">
        <v>35</v>
      </c>
      <c r="C56" s="4" t="s">
        <v>14</v>
      </c>
      <c r="D56" s="4"/>
      <c r="E56" s="4"/>
      <c r="F56" s="4">
        <v>2</v>
      </c>
      <c r="G56" s="4"/>
      <c r="H56" s="4"/>
      <c r="I56" s="4"/>
      <c r="J56" s="4"/>
      <c r="K56" s="4"/>
      <c r="L56" s="4">
        <v>2</v>
      </c>
      <c r="M56" s="5">
        <v>383</v>
      </c>
      <c r="N56" s="5">
        <f t="shared" ref="N56:N68" si="5">M56*L56</f>
        <v>766</v>
      </c>
    </row>
    <row r="57" spans="1:14" x14ac:dyDescent="0.25">
      <c r="A57" s="3"/>
      <c r="B57" s="4" t="s">
        <v>37</v>
      </c>
      <c r="C57" s="4" t="s">
        <v>14</v>
      </c>
      <c r="D57" s="4"/>
      <c r="E57" s="4"/>
      <c r="F57" s="4">
        <v>2</v>
      </c>
      <c r="G57" s="4"/>
      <c r="H57" s="4"/>
      <c r="I57" s="4"/>
      <c r="J57" s="4"/>
      <c r="K57" s="4"/>
      <c r="L57" s="4">
        <v>2</v>
      </c>
      <c r="M57" s="5">
        <v>391</v>
      </c>
      <c r="N57" s="5">
        <f t="shared" si="5"/>
        <v>782</v>
      </c>
    </row>
    <row r="58" spans="1:14" x14ac:dyDescent="0.25">
      <c r="A58" s="3"/>
      <c r="B58" s="4" t="s">
        <v>68</v>
      </c>
      <c r="C58" s="4" t="s">
        <v>14</v>
      </c>
      <c r="D58" s="4"/>
      <c r="E58" s="4"/>
      <c r="F58" s="4">
        <v>1</v>
      </c>
      <c r="G58" s="4"/>
      <c r="H58" s="4"/>
      <c r="I58" s="4"/>
      <c r="J58" s="4"/>
      <c r="K58" s="4"/>
      <c r="L58" s="4">
        <v>1</v>
      </c>
      <c r="M58" s="5">
        <v>507</v>
      </c>
      <c r="N58" s="5">
        <f t="shared" si="5"/>
        <v>507</v>
      </c>
    </row>
    <row r="59" spans="1:14" x14ac:dyDescent="0.25">
      <c r="A59" s="3"/>
      <c r="B59" s="4" t="s">
        <v>69</v>
      </c>
      <c r="C59" s="4" t="s">
        <v>7</v>
      </c>
      <c r="D59" s="4">
        <v>1</v>
      </c>
      <c r="E59" s="4"/>
      <c r="F59" s="4"/>
      <c r="G59" s="4"/>
      <c r="H59" s="4"/>
      <c r="I59" s="4"/>
      <c r="J59" s="4"/>
      <c r="K59" s="4"/>
      <c r="L59" s="4">
        <v>1</v>
      </c>
      <c r="M59" s="5">
        <v>367</v>
      </c>
      <c r="N59" s="5">
        <f t="shared" si="5"/>
        <v>367</v>
      </c>
    </row>
    <row r="60" spans="1:14" x14ac:dyDescent="0.25">
      <c r="A60" s="3"/>
      <c r="B60" s="4" t="s">
        <v>70</v>
      </c>
      <c r="C60" s="4" t="s">
        <v>71</v>
      </c>
      <c r="D60" s="4"/>
      <c r="E60" s="4">
        <v>1</v>
      </c>
      <c r="F60" s="4"/>
      <c r="G60" s="4"/>
      <c r="H60" s="4"/>
      <c r="I60" s="4"/>
      <c r="J60" s="4"/>
      <c r="K60" s="4"/>
      <c r="L60" s="4">
        <v>1</v>
      </c>
      <c r="M60" s="5">
        <v>275</v>
      </c>
      <c r="N60" s="5">
        <f t="shared" si="5"/>
        <v>275</v>
      </c>
    </row>
    <row r="61" spans="1:14" x14ac:dyDescent="0.25">
      <c r="A61" s="3"/>
      <c r="B61" s="4" t="s">
        <v>62</v>
      </c>
      <c r="C61" s="4" t="s">
        <v>43</v>
      </c>
      <c r="D61" s="4"/>
      <c r="E61" s="4"/>
      <c r="F61" s="4"/>
      <c r="G61" s="4"/>
      <c r="H61" s="4"/>
      <c r="I61" s="4"/>
      <c r="J61" s="4">
        <v>1</v>
      </c>
      <c r="K61" s="4"/>
      <c r="L61" s="4">
        <v>1</v>
      </c>
      <c r="M61" s="5">
        <v>448</v>
      </c>
      <c r="N61" s="5">
        <f t="shared" si="5"/>
        <v>448</v>
      </c>
    </row>
    <row r="62" spans="1:14" x14ac:dyDescent="0.25">
      <c r="A62" s="3"/>
      <c r="B62" s="4" t="s">
        <v>72</v>
      </c>
      <c r="C62" s="4" t="s">
        <v>43</v>
      </c>
      <c r="D62" s="4"/>
      <c r="E62" s="4"/>
      <c r="F62" s="4">
        <v>1</v>
      </c>
      <c r="G62" s="4"/>
      <c r="H62" s="4"/>
      <c r="I62" s="4"/>
      <c r="J62" s="4"/>
      <c r="K62" s="4"/>
      <c r="L62" s="4">
        <v>1</v>
      </c>
      <c r="M62" s="5">
        <v>348</v>
      </c>
      <c r="N62" s="5">
        <f t="shared" si="5"/>
        <v>348</v>
      </c>
    </row>
    <row r="63" spans="1:14" x14ac:dyDescent="0.25">
      <c r="A63" s="3"/>
      <c r="B63" s="4" t="s">
        <v>73</v>
      </c>
      <c r="C63" s="4" t="s">
        <v>43</v>
      </c>
      <c r="D63" s="4"/>
      <c r="E63" s="4"/>
      <c r="F63" s="4">
        <v>1</v>
      </c>
      <c r="G63" s="4"/>
      <c r="H63" s="4"/>
      <c r="I63" s="4"/>
      <c r="J63" s="4"/>
      <c r="K63" s="4"/>
      <c r="L63" s="4">
        <v>1</v>
      </c>
      <c r="M63" s="5">
        <v>426</v>
      </c>
      <c r="N63" s="5">
        <f t="shared" si="5"/>
        <v>426</v>
      </c>
    </row>
    <row r="64" spans="1:14" x14ac:dyDescent="0.25">
      <c r="A64" s="3"/>
      <c r="B64" s="4" t="s">
        <v>74</v>
      </c>
      <c r="C64" s="4" t="s">
        <v>43</v>
      </c>
      <c r="D64" s="4"/>
      <c r="E64" s="4"/>
      <c r="F64" s="4"/>
      <c r="G64" s="4"/>
      <c r="H64" s="4">
        <v>1</v>
      </c>
      <c r="I64" s="4"/>
      <c r="J64" s="4"/>
      <c r="K64" s="4"/>
      <c r="L64" s="4">
        <v>1</v>
      </c>
      <c r="M64" s="5">
        <v>313</v>
      </c>
      <c r="N64" s="5">
        <f t="shared" si="5"/>
        <v>313</v>
      </c>
    </row>
    <row r="65" spans="1:14" x14ac:dyDescent="0.25">
      <c r="A65" s="3"/>
      <c r="B65" s="4" t="s">
        <v>75</v>
      </c>
      <c r="C65" s="4" t="s">
        <v>43</v>
      </c>
      <c r="D65" s="4"/>
      <c r="E65" s="4">
        <v>1</v>
      </c>
      <c r="F65" s="4"/>
      <c r="G65" s="4"/>
      <c r="H65" s="4"/>
      <c r="I65" s="4"/>
      <c r="J65" s="4"/>
      <c r="K65" s="4"/>
      <c r="L65" s="4">
        <v>1</v>
      </c>
      <c r="M65" s="5">
        <v>378</v>
      </c>
      <c r="N65" s="5">
        <f t="shared" si="5"/>
        <v>378</v>
      </c>
    </row>
    <row r="66" spans="1:14" x14ac:dyDescent="0.25">
      <c r="A66" s="3"/>
      <c r="B66" s="4" t="s">
        <v>76</v>
      </c>
      <c r="C66" s="4" t="s">
        <v>43</v>
      </c>
      <c r="D66" s="4"/>
      <c r="E66" s="4"/>
      <c r="F66" s="4">
        <v>1</v>
      </c>
      <c r="G66" s="4"/>
      <c r="H66" s="4"/>
      <c r="I66" s="4"/>
      <c r="J66" s="4"/>
      <c r="K66" s="4"/>
      <c r="L66" s="4">
        <v>1</v>
      </c>
      <c r="M66" s="5">
        <v>486</v>
      </c>
      <c r="N66" s="5">
        <f t="shared" si="5"/>
        <v>486</v>
      </c>
    </row>
    <row r="67" spans="1:14" x14ac:dyDescent="0.25">
      <c r="A67" s="3"/>
      <c r="B67" s="4" t="s">
        <v>77</v>
      </c>
      <c r="C67" s="4" t="s">
        <v>43</v>
      </c>
      <c r="D67" s="4"/>
      <c r="E67" s="4"/>
      <c r="F67" s="4">
        <v>1</v>
      </c>
      <c r="G67" s="4"/>
      <c r="H67" s="4"/>
      <c r="I67" s="4"/>
      <c r="J67" s="4"/>
      <c r="K67" s="4"/>
      <c r="L67" s="4">
        <v>1</v>
      </c>
      <c r="M67" s="5">
        <v>297</v>
      </c>
      <c r="N67" s="5">
        <f t="shared" si="5"/>
        <v>297</v>
      </c>
    </row>
    <row r="68" spans="1:14" x14ac:dyDescent="0.25">
      <c r="A68" s="3"/>
      <c r="B68" s="4" t="s">
        <v>3</v>
      </c>
      <c r="C68" s="4" t="s">
        <v>3</v>
      </c>
      <c r="D68" s="4"/>
      <c r="E68" s="4"/>
      <c r="F68" s="4">
        <v>1</v>
      </c>
      <c r="G68" s="4"/>
      <c r="H68" s="4"/>
      <c r="I68" s="4"/>
      <c r="J68" s="4"/>
      <c r="K68" s="4"/>
      <c r="L68" s="4">
        <v>1</v>
      </c>
      <c r="M68" s="5">
        <v>432</v>
      </c>
      <c r="N68" s="5">
        <f t="shared" si="5"/>
        <v>432</v>
      </c>
    </row>
    <row r="69" spans="1:14" x14ac:dyDescent="0.25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>
        <f>SUM(L22:L68)</f>
        <v>91</v>
      </c>
      <c r="M69" s="9"/>
      <c r="N69" s="9">
        <f>SUM(N3:N68)</f>
        <v>67898</v>
      </c>
    </row>
  </sheetData>
  <mergeCells count="1">
    <mergeCell ref="A1:N1"/>
  </mergeCells>
  <phoneticPr fontId="0" type="noConversion"/>
  <pageMargins left="0.7" right="0.7" top="0.75" bottom="0.75" header="0.3" footer="0.3"/>
  <pageSetup paperSize="9" scale="8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2019-04-02T16:00:17Z</cp:lastPrinted>
  <dcterms:created xsi:type="dcterms:W3CDTF">2019-03-29T17:02:22Z</dcterms:created>
  <dcterms:modified xsi:type="dcterms:W3CDTF">2019-07-10T08:48:08Z</dcterms:modified>
</cp:coreProperties>
</file>